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FA\Organization\CS Corporate Development\Corporate Communications\Online\Webseite_Inhalt\Corporate Website\Special Events\Publikationen\Halbjahresbericht\2020\"/>
    </mc:Choice>
  </mc:AlternateContent>
  <bookViews>
    <workbookView xWindow="0" yWindow="0" windowWidth="28770" windowHeight="14340"/>
  </bookViews>
  <sheets>
    <sheet name="Tabelle1" sheetId="1" r:id="rId1"/>
  </sheets>
  <definedNames>
    <definedName name="_xlnm.Print_Area" localSheetId="0">Tabelle1!$A$1:$I$33</definedName>
  </definedNames>
  <calcPr calcId="162913"/>
</workbook>
</file>

<file path=xl/calcChain.xml><?xml version="1.0" encoding="utf-8"?>
<calcChain xmlns="http://schemas.openxmlformats.org/spreadsheetml/2006/main">
  <c r="I26" i="1" l="1"/>
  <c r="H23" i="1"/>
  <c r="H25" i="1"/>
  <c r="H32" i="1"/>
  <c r="H31" i="1"/>
  <c r="H30" i="1"/>
  <c r="H29" i="1"/>
  <c r="H28" i="1"/>
  <c r="H27" i="1"/>
  <c r="H26" i="1"/>
  <c r="H24" i="1"/>
  <c r="I10" i="1" l="1"/>
  <c r="I19" i="1"/>
  <c r="H22" i="1"/>
  <c r="F22" i="1"/>
  <c r="D22" i="1"/>
  <c r="B22" i="1"/>
  <c r="G30" i="1" l="1"/>
  <c r="E30" i="1"/>
  <c r="C30" i="1"/>
  <c r="E26" i="1"/>
  <c r="I17" i="1"/>
  <c r="G18" i="1"/>
  <c r="E18" i="1"/>
  <c r="G14" i="1"/>
  <c r="E14" i="1"/>
  <c r="C14" i="1"/>
  <c r="H19" i="1" l="1"/>
  <c r="H18" i="1"/>
  <c r="H17" i="1"/>
  <c r="H16" i="1"/>
  <c r="H15" i="1"/>
  <c r="H14" i="1"/>
  <c r="H13" i="1"/>
  <c r="H12" i="1"/>
  <c r="H11" i="1"/>
  <c r="H10" i="1" s="1"/>
  <c r="F10" i="1"/>
  <c r="D10" i="1"/>
  <c r="B10" i="1" l="1"/>
</calcChain>
</file>

<file path=xl/sharedStrings.xml><?xml version="1.0" encoding="utf-8"?>
<sst xmlns="http://schemas.openxmlformats.org/spreadsheetml/2006/main" count="26" uniqueCount="17">
  <si>
    <t>GF Piping Systems</t>
  </si>
  <si>
    <t>Corporation</t>
  </si>
  <si>
    <t>Asia</t>
  </si>
  <si>
    <t>GF Machining Solutions</t>
  </si>
  <si>
    <t>Americas</t>
  </si>
  <si>
    <t>CHF million</t>
  </si>
  <si>
    <t>GF Casting Solutions</t>
  </si>
  <si>
    <t>Europe</t>
  </si>
  <si>
    <t>- Thereof Germany</t>
  </si>
  <si>
    <t>- Thereof Switzerland</t>
  </si>
  <si>
    <t>- Thereof Rest of Europe</t>
  </si>
  <si>
    <t>Rest of world</t>
  </si>
  <si>
    <t xml:space="preserve">Sales and capital expenditures per geographical segment as of 30 June </t>
  </si>
  <si>
    <t>Sales per geographical segment</t>
  </si>
  <si>
    <t>Capital expenditures per region</t>
  </si>
  <si>
    <t>- Thereof China</t>
  </si>
  <si>
    <t>- Thereof Rest of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</si>
</sst>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1"/>
      <name val="Arial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3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Rockwell"/>
      <family val="1"/>
    </font>
    <font>
      <sz val="11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4" applyNumberFormat="0" applyAlignment="0" applyProtection="0"/>
    <xf numFmtId="0" fontId="16" fillId="30" borderId="5" applyNumberFormat="0" applyAlignment="0" applyProtection="0"/>
    <xf numFmtId="0" fontId="17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4" applyNumberFormat="0" applyAlignment="0" applyProtection="0"/>
    <xf numFmtId="0" fontId="23" fillId="0" borderId="9" applyNumberFormat="0" applyFill="0" applyAlignment="0" applyProtection="0"/>
    <xf numFmtId="0" fontId="3" fillId="33" borderId="10" applyNumberFormat="0" applyFont="0" applyAlignment="0" applyProtection="0"/>
    <xf numFmtId="0" fontId="24" fillId="29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1" fontId="1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" fontId="0" fillId="2" borderId="0" xfId="0" applyNumberFormat="1" applyFill="1" applyBorder="1" applyAlignment="1">
      <alignment horizontal="right"/>
    </xf>
    <xf numFmtId="0" fontId="3" fillId="2" borderId="0" xfId="0" applyFont="1" applyFill="1" applyBorder="1"/>
    <xf numFmtId="0" fontId="11" fillId="2" borderId="0" xfId="0" applyFont="1" applyFill="1" applyBorder="1"/>
    <xf numFmtId="0" fontId="4" fillId="2" borderId="1" xfId="0" applyFont="1" applyFill="1" applyBorder="1"/>
    <xf numFmtId="0" fontId="11" fillId="2" borderId="2" xfId="0" applyFont="1" applyFill="1" applyBorder="1"/>
    <xf numFmtId="0" fontId="4" fillId="2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3" fillId="2" borderId="2" xfId="0" applyFont="1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1" fontId="4" fillId="0" borderId="0" xfId="0" applyNumberFormat="1" applyFont="1" applyFill="1" applyBorder="1"/>
    <xf numFmtId="0" fontId="3" fillId="2" borderId="1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3" fillId="2" borderId="2" xfId="0" quotePrefix="1" applyFont="1" applyFill="1" applyBorder="1" applyAlignment="1">
      <alignment horizontal="left" indent="1"/>
    </xf>
    <xf numFmtId="1" fontId="4" fillId="34" borderId="0" xfId="0" applyNumberFormat="1" applyFont="1" applyFill="1" applyBorder="1" applyAlignment="1">
      <alignment horizontal="right"/>
    </xf>
    <xf numFmtId="1" fontId="11" fillId="34" borderId="0" xfId="0" applyNumberFormat="1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 horizontal="right"/>
    </xf>
    <xf numFmtId="0" fontId="28" fillId="3" borderId="0" xfId="0" applyFont="1" applyFill="1"/>
    <xf numFmtId="165" fontId="4" fillId="34" borderId="1" xfId="41" applyNumberFormat="1" applyFont="1" applyFill="1" applyBorder="1" applyAlignment="1">
      <alignment horizontal="right"/>
    </xf>
    <xf numFmtId="165" fontId="3" fillId="0" borderId="1" xfId="41" applyNumberFormat="1" applyFont="1" applyFill="1" applyBorder="1" applyAlignment="1">
      <alignment horizontal="right"/>
    </xf>
    <xf numFmtId="165" fontId="3" fillId="34" borderId="3" xfId="41" applyNumberFormat="1" applyFont="1" applyFill="1" applyBorder="1" applyAlignment="1">
      <alignment horizontal="right"/>
    </xf>
    <xf numFmtId="165" fontId="3" fillId="0" borderId="3" xfId="41" applyNumberFormat="1" applyFont="1" applyFill="1" applyBorder="1" applyAlignment="1">
      <alignment horizontal="right"/>
    </xf>
    <xf numFmtId="165" fontId="3" fillId="34" borderId="2" xfId="41" applyNumberFormat="1" applyFont="1" applyFill="1" applyBorder="1" applyAlignment="1">
      <alignment horizontal="right"/>
    </xf>
    <xf numFmtId="165" fontId="3" fillId="0" borderId="2" xfId="41" applyNumberFormat="1" applyFont="1" applyFill="1" applyBorder="1" applyAlignment="1">
      <alignment horizontal="right"/>
    </xf>
    <xf numFmtId="165" fontId="3" fillId="34" borderId="0" xfId="41" applyNumberFormat="1" applyFont="1" applyFill="1" applyBorder="1" applyAlignment="1">
      <alignment horizontal="right"/>
    </xf>
    <xf numFmtId="165" fontId="3" fillId="0" borderId="0" xfId="41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0" fontId="0" fillId="2" borderId="0" xfId="0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omma" xfId="41" builtinId="3"/>
    <cellStyle name="Linked Cell" xfId="35"/>
    <cellStyle name="Note" xfId="36"/>
    <cellStyle name="Output" xfId="37"/>
    <cellStyle name="Standard" xfId="0" builtinId="0"/>
    <cellStyle name="Title" xfId="38"/>
    <cellStyle name="Total" xfId="39"/>
    <cellStyle name="Warning Text" xfId="4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488950</xdr:colOff>
      <xdr:row>0</xdr:row>
      <xdr:rowOff>38100</xdr:rowOff>
    </xdr:from>
    <xdr:to>
      <xdr:col>8</xdr:col>
      <xdr:colOff>762000</xdr:colOff>
      <xdr:row>1</xdr:row>
      <xdr:rowOff>133350</xdr:rowOff>
    </xdr:to>
    <xdr:pic>
      <xdr:nvPicPr>
        <xdr:cNvPr id="1098" name="Picture 2" descr="GF_GeorgFischer_3015C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539"/>
        <a:stretch>
          <a:fillRect/>
        </a:stretch>
      </xdr:blipFill>
      <xdr:spPr bwMode="auto">
        <a:xfrm>
          <a:off x="8375650" y="38100"/>
          <a:ext cx="10541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showGridLines="0" tabSelected="1" zoomScaleNormal="100" zoomScaleSheetLayoutView="100" workbookViewId="0">
      <pane xSplit="1" topLeftCell="B1" activePane="topRight" state="frozen"/>
      <selection pane="topRight" activeCell="J38" sqref="J38"/>
    </sheetView>
  </sheetViews>
  <sheetFormatPr baseColWidth="10" defaultColWidth="34.5" defaultRowHeight="14" x14ac:dyDescent="0.3"/>
  <cols>
    <col min="1" max="1" width="42" style="3" customWidth="1"/>
    <col min="2" max="3" width="10.25" style="6" customWidth="1"/>
    <col min="4" max="9" width="10.25" style="9" customWidth="1"/>
    <col min="10" max="11" width="13.75" style="3" customWidth="1"/>
    <col min="12" max="12" width="12.08203125" style="3" customWidth="1"/>
    <col min="13" max="13" width="34.5" style="37"/>
    <col min="14" max="16384" width="34.5" style="3"/>
  </cols>
  <sheetData>
    <row r="1" spans="1:19" ht="18.75" customHeight="1" x14ac:dyDescent="0.3">
      <c r="A1" s="10"/>
      <c r="B1" s="11"/>
      <c r="C1" s="11"/>
      <c r="D1" s="1"/>
      <c r="E1" s="1"/>
      <c r="F1" s="1"/>
      <c r="G1" s="1"/>
      <c r="H1" s="1"/>
      <c r="I1" s="1"/>
    </row>
    <row r="2" spans="1:19" ht="20" x14ac:dyDescent="0.4">
      <c r="A2" s="55" t="s">
        <v>12</v>
      </c>
      <c r="B2" s="1"/>
      <c r="C2" s="1"/>
      <c r="D2" s="1"/>
      <c r="E2" s="1"/>
      <c r="F2" s="1"/>
      <c r="G2" s="1"/>
      <c r="H2" s="1"/>
      <c r="I2" s="1"/>
    </row>
    <row r="3" spans="1:19" ht="12.75" customHeight="1" x14ac:dyDescent="0.4">
      <c r="A3" s="10"/>
      <c r="B3" s="12"/>
      <c r="C3" s="12"/>
      <c r="D3" s="1"/>
      <c r="E3" s="1"/>
      <c r="F3" s="1"/>
      <c r="G3" s="1"/>
      <c r="H3" s="1"/>
      <c r="I3" s="1"/>
    </row>
    <row r="4" spans="1:19" ht="27" customHeight="1" x14ac:dyDescent="0.3">
      <c r="B4" s="1"/>
      <c r="C4" s="1"/>
      <c r="D4" s="65"/>
      <c r="E4" s="65"/>
      <c r="F4" s="65"/>
      <c r="G4" s="65"/>
      <c r="H4" s="65"/>
      <c r="I4" s="3"/>
    </row>
    <row r="5" spans="1:19" ht="26.25" customHeight="1" x14ac:dyDescent="0.3">
      <c r="A5" s="35" t="s">
        <v>5</v>
      </c>
      <c r="B5" s="66" t="s">
        <v>0</v>
      </c>
      <c r="C5" s="66"/>
      <c r="D5" s="66" t="s">
        <v>6</v>
      </c>
      <c r="E5" s="66"/>
      <c r="F5" s="66" t="s">
        <v>3</v>
      </c>
      <c r="G5" s="66"/>
      <c r="H5" s="67" t="s">
        <v>1</v>
      </c>
      <c r="I5" s="67"/>
      <c r="J5" s="36"/>
      <c r="K5" s="36"/>
      <c r="L5" s="36"/>
      <c r="M5" s="38"/>
    </row>
    <row r="6" spans="1:19" ht="12" customHeight="1" x14ac:dyDescent="0.3">
      <c r="A6" s="22"/>
      <c r="B6" s="28"/>
      <c r="C6" s="28"/>
      <c r="D6" s="28"/>
      <c r="E6" s="45"/>
      <c r="F6" s="28"/>
      <c r="G6" s="28"/>
      <c r="H6" s="29"/>
      <c r="I6" s="29"/>
    </row>
    <row r="7" spans="1:19" ht="6" customHeight="1" x14ac:dyDescent="0.3">
      <c r="A7" s="22"/>
      <c r="B7" s="52"/>
      <c r="C7" s="42"/>
      <c r="D7" s="52"/>
      <c r="E7" s="42"/>
      <c r="F7" s="52"/>
      <c r="G7" s="42"/>
      <c r="H7" s="52"/>
      <c r="I7" s="26"/>
    </row>
    <row r="8" spans="1:19" ht="13.5" customHeight="1" x14ac:dyDescent="0.3">
      <c r="A8" s="22"/>
      <c r="B8" s="52">
        <v>2020</v>
      </c>
      <c r="C8" s="6">
        <v>2019</v>
      </c>
      <c r="D8" s="52">
        <v>2020</v>
      </c>
      <c r="E8" s="6">
        <v>2019</v>
      </c>
      <c r="F8" s="52">
        <v>2020</v>
      </c>
      <c r="G8" s="6">
        <v>2019</v>
      </c>
      <c r="H8" s="52">
        <v>2020</v>
      </c>
      <c r="I8" s="6">
        <v>2019</v>
      </c>
    </row>
    <row r="9" spans="1:19" ht="12.75" customHeight="1" x14ac:dyDescent="0.3">
      <c r="A9" s="22"/>
      <c r="B9" s="53"/>
      <c r="C9" s="43"/>
      <c r="D9" s="53"/>
      <c r="E9" s="42"/>
      <c r="F9" s="53"/>
      <c r="G9" s="42"/>
      <c r="H9" s="53"/>
      <c r="I9" s="27"/>
    </row>
    <row r="10" spans="1:19" x14ac:dyDescent="0.3">
      <c r="A10" s="23" t="s">
        <v>13</v>
      </c>
      <c r="B10" s="56">
        <f>+B11+B15+B16+B19</f>
        <v>845</v>
      </c>
      <c r="C10" s="57">
        <v>921</v>
      </c>
      <c r="D10" s="56">
        <f>+D11+D15+D16+D19</f>
        <v>328</v>
      </c>
      <c r="E10" s="57">
        <v>521</v>
      </c>
      <c r="F10" s="56">
        <f>+F11+F15+F16+F19</f>
        <v>355</v>
      </c>
      <c r="G10" s="57">
        <v>474</v>
      </c>
      <c r="H10" s="56">
        <f>+H11+H15+H16+H19</f>
        <v>1528</v>
      </c>
      <c r="I10" s="57">
        <f>+I11+I15+I16+I19</f>
        <v>1915</v>
      </c>
      <c r="J10" s="33"/>
      <c r="K10" s="33"/>
      <c r="L10" s="32"/>
    </row>
    <row r="11" spans="1:19" s="4" customFormat="1" x14ac:dyDescent="0.3">
      <c r="A11" s="50" t="s">
        <v>7</v>
      </c>
      <c r="B11" s="58">
        <v>320</v>
      </c>
      <c r="C11" s="59">
        <v>336</v>
      </c>
      <c r="D11" s="58">
        <v>215</v>
      </c>
      <c r="E11" s="59">
        <v>369</v>
      </c>
      <c r="F11" s="58">
        <v>151</v>
      </c>
      <c r="G11" s="59">
        <v>224</v>
      </c>
      <c r="H11" s="58">
        <f>SUM(B11,D11,F11)</f>
        <v>686</v>
      </c>
      <c r="I11" s="59">
        <v>929</v>
      </c>
      <c r="J11" s="34"/>
      <c r="K11" s="64"/>
      <c r="O11" s="3"/>
      <c r="P11" s="3"/>
      <c r="Q11" s="3"/>
      <c r="R11" s="3"/>
      <c r="S11" s="3"/>
    </row>
    <row r="12" spans="1:19" s="5" customFormat="1" ht="13" x14ac:dyDescent="0.3">
      <c r="A12" s="51" t="s">
        <v>8</v>
      </c>
      <c r="B12" s="60">
        <v>83</v>
      </c>
      <c r="C12" s="61">
        <v>92</v>
      </c>
      <c r="D12" s="60">
        <v>97</v>
      </c>
      <c r="E12" s="61">
        <v>182</v>
      </c>
      <c r="F12" s="60">
        <v>41</v>
      </c>
      <c r="G12" s="61">
        <v>70</v>
      </c>
      <c r="H12" s="60">
        <f t="shared" ref="H12:H19" si="0">SUM(B12,D12,F12)</f>
        <v>221</v>
      </c>
      <c r="I12" s="61">
        <v>343</v>
      </c>
      <c r="J12" s="34"/>
      <c r="K12" s="64"/>
      <c r="L12" s="4"/>
      <c r="M12" s="4"/>
      <c r="N12" s="4"/>
      <c r="O12" s="4"/>
      <c r="P12" s="4"/>
      <c r="Q12" s="4"/>
      <c r="R12" s="4"/>
      <c r="S12" s="4"/>
    </row>
    <row r="13" spans="1:19" s="5" customFormat="1" ht="13" x14ac:dyDescent="0.3">
      <c r="A13" s="51" t="s">
        <v>9</v>
      </c>
      <c r="B13" s="60">
        <v>58</v>
      </c>
      <c r="C13" s="61">
        <v>57</v>
      </c>
      <c r="D13" s="60">
        <v>6</v>
      </c>
      <c r="E13" s="61">
        <v>10</v>
      </c>
      <c r="F13" s="60">
        <v>25</v>
      </c>
      <c r="G13" s="61">
        <v>36</v>
      </c>
      <c r="H13" s="60">
        <f t="shared" si="0"/>
        <v>89</v>
      </c>
      <c r="I13" s="61">
        <v>103</v>
      </c>
      <c r="J13" s="34"/>
      <c r="K13" s="64"/>
      <c r="L13" s="4"/>
      <c r="M13" s="4"/>
      <c r="N13" s="4"/>
      <c r="O13" s="4"/>
    </row>
    <row r="14" spans="1:19" s="5" customFormat="1" ht="13" x14ac:dyDescent="0.3">
      <c r="A14" s="51" t="s">
        <v>10</v>
      </c>
      <c r="B14" s="60">
        <v>179</v>
      </c>
      <c r="C14" s="61">
        <f>175+12</f>
        <v>187</v>
      </c>
      <c r="D14" s="60">
        <v>112</v>
      </c>
      <c r="E14" s="61">
        <f>152+25</f>
        <v>177</v>
      </c>
      <c r="F14" s="60">
        <v>85</v>
      </c>
      <c r="G14" s="61">
        <f>110+8</f>
        <v>118</v>
      </c>
      <c r="H14" s="60">
        <f t="shared" si="0"/>
        <v>376</v>
      </c>
      <c r="I14" s="61">
        <v>483</v>
      </c>
      <c r="J14" s="34"/>
      <c r="K14" s="64"/>
      <c r="L14" s="4"/>
      <c r="M14" s="4"/>
      <c r="N14" s="4"/>
      <c r="O14" s="4"/>
    </row>
    <row r="15" spans="1:19" s="4" customFormat="1" ht="13" x14ac:dyDescent="0.3">
      <c r="A15" s="31" t="s">
        <v>4</v>
      </c>
      <c r="B15" s="60">
        <v>205</v>
      </c>
      <c r="C15" s="61">
        <v>219</v>
      </c>
      <c r="D15" s="60">
        <v>31</v>
      </c>
      <c r="E15" s="61">
        <v>45</v>
      </c>
      <c r="F15" s="60">
        <v>73</v>
      </c>
      <c r="G15" s="61">
        <v>97</v>
      </c>
      <c r="H15" s="60">
        <f t="shared" si="0"/>
        <v>309</v>
      </c>
      <c r="I15" s="61">
        <v>362</v>
      </c>
      <c r="J15" s="34"/>
      <c r="K15" s="64"/>
      <c r="P15" s="5"/>
      <c r="Q15" s="5"/>
      <c r="R15" s="5"/>
      <c r="S15" s="5"/>
    </row>
    <row r="16" spans="1:19" s="4" customFormat="1" ht="13" x14ac:dyDescent="0.3">
      <c r="A16" s="24" t="s">
        <v>2</v>
      </c>
      <c r="B16" s="60">
        <v>256</v>
      </c>
      <c r="C16" s="61">
        <v>278</v>
      </c>
      <c r="D16" s="60">
        <v>82</v>
      </c>
      <c r="E16" s="61">
        <v>106</v>
      </c>
      <c r="F16" s="60">
        <v>118</v>
      </c>
      <c r="G16" s="61">
        <v>133</v>
      </c>
      <c r="H16" s="60">
        <f t="shared" si="0"/>
        <v>456</v>
      </c>
      <c r="I16" s="61">
        <v>516</v>
      </c>
      <c r="J16" s="34"/>
      <c r="K16" s="64"/>
    </row>
    <row r="17" spans="1:19" s="2" customFormat="1" ht="13" x14ac:dyDescent="0.3">
      <c r="A17" s="51" t="s">
        <v>15</v>
      </c>
      <c r="B17" s="60">
        <v>195</v>
      </c>
      <c r="C17" s="61">
        <v>214</v>
      </c>
      <c r="D17" s="60">
        <v>77</v>
      </c>
      <c r="E17" s="61">
        <v>95</v>
      </c>
      <c r="F17" s="60">
        <v>90</v>
      </c>
      <c r="G17" s="61">
        <v>92</v>
      </c>
      <c r="H17" s="60">
        <f t="shared" si="0"/>
        <v>362</v>
      </c>
      <c r="I17" s="61">
        <f t="shared" ref="I17" si="1">SUM(C17,E17,G17)</f>
        <v>401</v>
      </c>
      <c r="J17" s="34"/>
      <c r="K17" s="64"/>
      <c r="L17" s="4"/>
      <c r="M17" s="4"/>
      <c r="N17" s="4"/>
      <c r="O17" s="4"/>
      <c r="P17" s="4"/>
      <c r="Q17" s="4"/>
      <c r="R17" s="4"/>
      <c r="S17" s="4"/>
    </row>
    <row r="18" spans="1:19" s="2" customFormat="1" ht="13" x14ac:dyDescent="0.3">
      <c r="A18" s="51" t="s">
        <v>16</v>
      </c>
      <c r="B18" s="60">
        <v>61</v>
      </c>
      <c r="C18" s="61">
        <v>64</v>
      </c>
      <c r="D18" s="60">
        <v>5</v>
      </c>
      <c r="E18" s="61">
        <f>E16-E17</f>
        <v>11</v>
      </c>
      <c r="F18" s="60">
        <v>28</v>
      </c>
      <c r="G18" s="61">
        <f>G16-G17</f>
        <v>41</v>
      </c>
      <c r="H18" s="60">
        <f t="shared" si="0"/>
        <v>94</v>
      </c>
      <c r="I18" s="61">
        <v>115</v>
      </c>
      <c r="J18" s="34"/>
      <c r="K18" s="64"/>
      <c r="L18" s="4"/>
      <c r="M18" s="4"/>
      <c r="N18" s="4"/>
      <c r="O18" s="4"/>
      <c r="P18" s="4"/>
      <c r="Q18" s="4"/>
      <c r="R18" s="4"/>
      <c r="S18" s="4"/>
    </row>
    <row r="19" spans="1:19" x14ac:dyDescent="0.3">
      <c r="A19" s="31" t="s">
        <v>11</v>
      </c>
      <c r="B19" s="60">
        <v>64</v>
      </c>
      <c r="C19" s="61">
        <v>88</v>
      </c>
      <c r="D19" s="60">
        <v>0</v>
      </c>
      <c r="E19" s="61">
        <v>1</v>
      </c>
      <c r="F19" s="60">
        <v>13</v>
      </c>
      <c r="G19" s="61">
        <v>20</v>
      </c>
      <c r="H19" s="60">
        <f t="shared" si="0"/>
        <v>77</v>
      </c>
      <c r="I19" s="61">
        <f>SUM(C19,E19,G19)-1</f>
        <v>108</v>
      </c>
      <c r="J19" s="34"/>
      <c r="K19" s="64"/>
      <c r="L19" s="4"/>
      <c r="M19" s="4"/>
      <c r="N19" s="4"/>
      <c r="O19" s="4"/>
      <c r="P19" s="2"/>
      <c r="Q19" s="2"/>
      <c r="R19" s="2"/>
      <c r="S19" s="2"/>
    </row>
    <row r="20" spans="1:19" s="4" customFormat="1" x14ac:dyDescent="0.3">
      <c r="A20" s="22"/>
      <c r="B20" s="62"/>
      <c r="C20" s="63"/>
      <c r="D20" s="62"/>
      <c r="E20" s="63"/>
      <c r="F20" s="62"/>
      <c r="G20" s="63"/>
      <c r="H20" s="62"/>
      <c r="I20" s="63"/>
      <c r="J20" s="34"/>
      <c r="K20" s="64"/>
      <c r="M20" s="40"/>
      <c r="P20" s="3"/>
      <c r="Q20" s="3"/>
      <c r="R20" s="3"/>
      <c r="S20" s="3"/>
    </row>
    <row r="21" spans="1:19" s="4" customFormat="1" ht="13" x14ac:dyDescent="0.3">
      <c r="A21" s="22"/>
      <c r="B21" s="62"/>
      <c r="C21" s="63"/>
      <c r="D21" s="62"/>
      <c r="E21" s="63"/>
      <c r="F21" s="62"/>
      <c r="G21" s="63"/>
      <c r="H21" s="62"/>
      <c r="I21" s="63"/>
      <c r="J21" s="34"/>
      <c r="K21" s="64"/>
      <c r="M21" s="40"/>
    </row>
    <row r="22" spans="1:19" s="4" customFormat="1" ht="13" x14ac:dyDescent="0.3">
      <c r="A22" s="23" t="s">
        <v>14</v>
      </c>
      <c r="B22" s="56">
        <f>+B23+B27+B28+B31</f>
        <v>27</v>
      </c>
      <c r="C22" s="57">
        <v>22</v>
      </c>
      <c r="D22" s="56">
        <f>+D23+D27+D28+D31</f>
        <v>33</v>
      </c>
      <c r="E22" s="57">
        <v>35</v>
      </c>
      <c r="F22" s="56">
        <f>+F23+F27+F28+F31</f>
        <v>2</v>
      </c>
      <c r="G22" s="57">
        <v>8</v>
      </c>
      <c r="H22" s="56">
        <f>+H23+H27+H28+H31</f>
        <v>65</v>
      </c>
      <c r="I22" s="57">
        <v>74</v>
      </c>
      <c r="J22" s="34"/>
    </row>
    <row r="23" spans="1:19" s="4" customFormat="1" ht="13" x14ac:dyDescent="0.3">
      <c r="A23" s="50" t="s">
        <v>7</v>
      </c>
      <c r="B23" s="58">
        <v>10</v>
      </c>
      <c r="C23" s="59">
        <v>11</v>
      </c>
      <c r="D23" s="58">
        <v>11</v>
      </c>
      <c r="E23" s="59">
        <v>10</v>
      </c>
      <c r="F23" s="58">
        <v>1</v>
      </c>
      <c r="G23" s="59">
        <v>5</v>
      </c>
      <c r="H23" s="60">
        <f>SUM(H24:H26)</f>
        <v>25</v>
      </c>
      <c r="I23" s="59">
        <v>35</v>
      </c>
      <c r="J23" s="34"/>
      <c r="K23" s="64"/>
    </row>
    <row r="24" spans="1:19" s="5" customFormat="1" ht="13" x14ac:dyDescent="0.3">
      <c r="A24" s="51" t="s">
        <v>8</v>
      </c>
      <c r="B24" s="60">
        <v>0</v>
      </c>
      <c r="C24" s="61">
        <v>1</v>
      </c>
      <c r="D24" s="60">
        <v>2</v>
      </c>
      <c r="E24" s="61">
        <v>5</v>
      </c>
      <c r="F24" s="60">
        <v>0</v>
      </c>
      <c r="G24" s="61">
        <v>0</v>
      </c>
      <c r="H24" s="60">
        <f t="shared" ref="H24:H32" si="2">SUM(B24,D24,F24)</f>
        <v>2</v>
      </c>
      <c r="I24" s="61">
        <v>6</v>
      </c>
      <c r="J24" s="34"/>
      <c r="K24" s="64"/>
      <c r="L24" s="4"/>
      <c r="M24" s="4"/>
      <c r="N24" s="4"/>
      <c r="O24" s="4"/>
      <c r="P24" s="4"/>
      <c r="Q24" s="4"/>
      <c r="R24" s="4"/>
      <c r="S24" s="4"/>
    </row>
    <row r="25" spans="1:19" s="5" customFormat="1" ht="13" x14ac:dyDescent="0.3">
      <c r="A25" s="51" t="s">
        <v>9</v>
      </c>
      <c r="B25" s="60">
        <v>8</v>
      </c>
      <c r="C25" s="61">
        <v>8</v>
      </c>
      <c r="D25" s="60">
        <v>0</v>
      </c>
      <c r="E25" s="61">
        <v>1</v>
      </c>
      <c r="F25" s="60">
        <v>1</v>
      </c>
      <c r="G25" s="61">
        <v>5</v>
      </c>
      <c r="H25" s="60">
        <f>SUM(B25,D25,F25)+3</f>
        <v>12</v>
      </c>
      <c r="I25" s="61">
        <v>20</v>
      </c>
      <c r="J25" s="34"/>
      <c r="K25" s="64"/>
      <c r="L25" s="4"/>
      <c r="M25" s="4"/>
      <c r="N25" s="4"/>
      <c r="O25" s="4"/>
    </row>
    <row r="26" spans="1:19" s="5" customFormat="1" ht="13" x14ac:dyDescent="0.3">
      <c r="A26" s="51" t="s">
        <v>10</v>
      </c>
      <c r="B26" s="60">
        <v>2</v>
      </c>
      <c r="C26" s="61">
        <v>2</v>
      </c>
      <c r="D26" s="60">
        <v>9</v>
      </c>
      <c r="E26" s="61">
        <f>1+3</f>
        <v>4</v>
      </c>
      <c r="F26" s="60">
        <v>0</v>
      </c>
      <c r="G26" s="61">
        <v>0</v>
      </c>
      <c r="H26" s="60">
        <f t="shared" si="2"/>
        <v>11</v>
      </c>
      <c r="I26" s="61">
        <f>I23-SUM(I24:I25)</f>
        <v>9</v>
      </c>
      <c r="J26" s="34"/>
      <c r="K26" s="64"/>
      <c r="L26" s="4"/>
      <c r="M26" s="4"/>
      <c r="N26" s="4"/>
      <c r="O26" s="4"/>
    </row>
    <row r="27" spans="1:19" s="4" customFormat="1" ht="13" x14ac:dyDescent="0.3">
      <c r="A27" s="31" t="s">
        <v>4</v>
      </c>
      <c r="B27" s="60">
        <v>12</v>
      </c>
      <c r="C27" s="61">
        <v>5</v>
      </c>
      <c r="D27" s="60">
        <v>20</v>
      </c>
      <c r="E27" s="61">
        <v>23</v>
      </c>
      <c r="F27" s="60">
        <v>1</v>
      </c>
      <c r="G27" s="61">
        <v>0</v>
      </c>
      <c r="H27" s="60">
        <f t="shared" si="2"/>
        <v>33</v>
      </c>
      <c r="I27" s="61">
        <v>28</v>
      </c>
      <c r="J27" s="34"/>
      <c r="K27" s="64"/>
      <c r="P27" s="5"/>
      <c r="Q27" s="5"/>
      <c r="R27" s="5"/>
      <c r="S27" s="5"/>
    </row>
    <row r="28" spans="1:19" s="4" customFormat="1" ht="13" x14ac:dyDescent="0.3">
      <c r="A28" s="24" t="s">
        <v>2</v>
      </c>
      <c r="B28" s="60">
        <v>3</v>
      </c>
      <c r="C28" s="61">
        <v>5</v>
      </c>
      <c r="D28" s="60">
        <v>2</v>
      </c>
      <c r="E28" s="61">
        <v>2</v>
      </c>
      <c r="F28" s="60">
        <v>0</v>
      </c>
      <c r="G28" s="61">
        <v>3</v>
      </c>
      <c r="H28" s="60">
        <f t="shared" si="2"/>
        <v>5</v>
      </c>
      <c r="I28" s="61">
        <v>10</v>
      </c>
      <c r="J28" s="34"/>
      <c r="K28" s="64"/>
    </row>
    <row r="29" spans="1:19" s="2" customFormat="1" ht="13" x14ac:dyDescent="0.3">
      <c r="A29" s="51" t="s">
        <v>15</v>
      </c>
      <c r="B29" s="60">
        <v>3</v>
      </c>
      <c r="C29" s="61">
        <v>5</v>
      </c>
      <c r="D29" s="60">
        <v>2</v>
      </c>
      <c r="E29" s="61">
        <v>2</v>
      </c>
      <c r="F29" s="60">
        <v>0</v>
      </c>
      <c r="G29" s="61">
        <v>3</v>
      </c>
      <c r="H29" s="60">
        <f t="shared" si="2"/>
        <v>5</v>
      </c>
      <c r="I29" s="61">
        <v>10</v>
      </c>
      <c r="J29" s="34"/>
      <c r="K29" s="64"/>
      <c r="L29" s="4"/>
      <c r="M29" s="4"/>
      <c r="N29" s="4"/>
      <c r="O29" s="4"/>
      <c r="P29" s="4"/>
      <c r="Q29" s="4"/>
      <c r="R29" s="4"/>
      <c r="S29" s="4"/>
    </row>
    <row r="30" spans="1:19" s="2" customFormat="1" ht="13" x14ac:dyDescent="0.3">
      <c r="A30" s="51" t="s">
        <v>16</v>
      </c>
      <c r="B30" s="60">
        <v>0</v>
      </c>
      <c r="C30" s="61">
        <f>C28-C29</f>
        <v>0</v>
      </c>
      <c r="D30" s="60">
        <v>0</v>
      </c>
      <c r="E30" s="61">
        <f>E28-E29</f>
        <v>0</v>
      </c>
      <c r="F30" s="60">
        <v>0</v>
      </c>
      <c r="G30" s="61">
        <f>G28-G29</f>
        <v>0</v>
      </c>
      <c r="H30" s="60">
        <f t="shared" si="2"/>
        <v>0</v>
      </c>
      <c r="I30" s="61">
        <v>0</v>
      </c>
      <c r="J30" s="34"/>
      <c r="K30" s="64"/>
      <c r="L30" s="4"/>
      <c r="M30" s="4"/>
      <c r="N30" s="4"/>
      <c r="O30" s="4"/>
      <c r="P30" s="4"/>
      <c r="Q30" s="4"/>
      <c r="R30" s="4"/>
      <c r="S30" s="4"/>
    </row>
    <row r="31" spans="1:19" s="4" customFormat="1" ht="13" x14ac:dyDescent="0.3">
      <c r="A31" s="31" t="s">
        <v>11</v>
      </c>
      <c r="B31" s="60">
        <v>2</v>
      </c>
      <c r="C31" s="61">
        <v>1</v>
      </c>
      <c r="D31" s="60">
        <v>0</v>
      </c>
      <c r="E31" s="61">
        <v>0</v>
      </c>
      <c r="F31" s="60">
        <v>0</v>
      </c>
      <c r="G31" s="61">
        <v>0</v>
      </c>
      <c r="H31" s="60">
        <f t="shared" si="2"/>
        <v>2</v>
      </c>
      <c r="I31" s="61">
        <v>1</v>
      </c>
      <c r="J31" s="34"/>
      <c r="K31" s="64"/>
      <c r="P31" s="2"/>
      <c r="Q31" s="2"/>
      <c r="R31" s="2"/>
      <c r="S31" s="2"/>
    </row>
    <row r="32" spans="1:19" s="4" customFormat="1" ht="13" x14ac:dyDescent="0.3">
      <c r="A32" s="25"/>
      <c r="B32" s="54"/>
      <c r="C32" s="48"/>
      <c r="D32" s="54"/>
      <c r="E32" s="49"/>
      <c r="F32" s="54"/>
      <c r="G32" s="18"/>
      <c r="H32" s="60">
        <f t="shared" si="2"/>
        <v>0</v>
      </c>
      <c r="I32" s="30"/>
      <c r="J32" s="34"/>
      <c r="K32" s="64"/>
      <c r="M32" s="40"/>
    </row>
    <row r="33" spans="1:19" s="4" customFormat="1" x14ac:dyDescent="0.3">
      <c r="A33" s="16"/>
      <c r="B33" s="13"/>
      <c r="C33" s="44"/>
      <c r="D33" s="14"/>
      <c r="E33" s="46"/>
      <c r="F33" s="15"/>
      <c r="G33" s="47"/>
      <c r="H33" s="15"/>
      <c r="I33" s="47"/>
      <c r="M33" s="40"/>
    </row>
    <row r="34" spans="1:19" s="2" customFormat="1" x14ac:dyDescent="0.3">
      <c r="A34" s="16"/>
      <c r="B34" s="13"/>
      <c r="C34" s="44"/>
      <c r="D34" s="17"/>
      <c r="E34" s="17"/>
      <c r="F34" s="18"/>
      <c r="G34" s="18"/>
      <c r="H34" s="18"/>
      <c r="I34" s="18"/>
      <c r="M34" s="39"/>
      <c r="O34" s="4"/>
      <c r="P34" s="4"/>
      <c r="Q34" s="4"/>
      <c r="R34" s="4"/>
      <c r="S34" s="4"/>
    </row>
    <row r="35" spans="1:19" s="7" customFormat="1" x14ac:dyDescent="0.3">
      <c r="A35" s="19"/>
      <c r="B35" s="11"/>
      <c r="C35" s="6"/>
      <c r="D35" s="20"/>
      <c r="E35" s="20"/>
      <c r="F35" s="18"/>
      <c r="G35" s="18"/>
      <c r="H35" s="18"/>
      <c r="I35" s="18"/>
      <c r="M35" s="41"/>
    </row>
    <row r="36" spans="1:19" s="4" customFormat="1" x14ac:dyDescent="0.3">
      <c r="A36" s="16"/>
      <c r="B36" s="13"/>
      <c r="C36" s="44"/>
      <c r="D36" s="20"/>
      <c r="E36" s="20"/>
      <c r="F36" s="18"/>
      <c r="G36" s="18"/>
      <c r="H36" s="18"/>
      <c r="I36" s="18"/>
      <c r="M36" s="40"/>
    </row>
    <row r="37" spans="1:19" s="4" customFormat="1" x14ac:dyDescent="0.3">
      <c r="A37" s="16"/>
      <c r="B37" s="13"/>
      <c r="C37" s="13"/>
      <c r="D37" s="17"/>
      <c r="E37" s="17"/>
      <c r="F37" s="18"/>
      <c r="G37" s="18"/>
      <c r="H37" s="18"/>
      <c r="I37" s="18"/>
      <c r="M37" s="40"/>
    </row>
    <row r="38" spans="1:19" x14ac:dyDescent="0.3">
      <c r="A38" s="21"/>
      <c r="B38" s="11"/>
      <c r="C38" s="11"/>
      <c r="D38" s="20"/>
      <c r="E38" s="20"/>
      <c r="F38" s="18"/>
      <c r="G38" s="18"/>
      <c r="H38" s="18"/>
      <c r="I38" s="18"/>
    </row>
    <row r="39" spans="1:19" s="4" customFormat="1" x14ac:dyDescent="0.3">
      <c r="A39" s="16"/>
      <c r="B39" s="13"/>
      <c r="C39" s="13"/>
      <c r="D39" s="17"/>
      <c r="E39" s="17"/>
      <c r="F39" s="18"/>
      <c r="G39" s="18"/>
      <c r="H39" s="18"/>
      <c r="I39" s="18"/>
      <c r="M39" s="40"/>
    </row>
    <row r="40" spans="1:19" x14ac:dyDescent="0.3">
      <c r="A40" s="21"/>
      <c r="B40" s="11"/>
      <c r="C40" s="11"/>
      <c r="D40" s="20"/>
      <c r="E40" s="20"/>
      <c r="F40" s="18"/>
      <c r="G40" s="18"/>
      <c r="H40" s="18"/>
      <c r="I40" s="18"/>
    </row>
    <row r="41" spans="1:19" x14ac:dyDescent="0.3">
      <c r="A41" s="10"/>
      <c r="B41" s="11"/>
      <c r="C41" s="11"/>
      <c r="D41" s="11"/>
      <c r="E41" s="11"/>
      <c r="F41" s="11"/>
      <c r="G41" s="11"/>
      <c r="H41" s="11"/>
      <c r="I41" s="11"/>
    </row>
    <row r="42" spans="1:19" x14ac:dyDescent="0.3">
      <c r="A42" s="21"/>
      <c r="B42" s="11"/>
      <c r="C42" s="11"/>
      <c r="D42" s="11"/>
      <c r="E42" s="11"/>
      <c r="F42" s="11"/>
      <c r="G42" s="11"/>
      <c r="H42" s="11"/>
      <c r="I42" s="11"/>
    </row>
    <row r="43" spans="1:19" x14ac:dyDescent="0.3">
      <c r="A43" s="21"/>
      <c r="B43" s="1"/>
      <c r="C43" s="1"/>
      <c r="D43" s="11"/>
      <c r="E43" s="11"/>
      <c r="F43" s="11"/>
      <c r="G43" s="11"/>
      <c r="H43" s="11"/>
      <c r="I43" s="11"/>
    </row>
    <row r="44" spans="1:19" x14ac:dyDescent="0.3">
      <c r="A44" s="21"/>
      <c r="B44" s="1"/>
      <c r="C44" s="1"/>
      <c r="D44" s="11"/>
      <c r="E44" s="11"/>
      <c r="F44" s="11"/>
      <c r="G44" s="11"/>
      <c r="H44" s="11"/>
      <c r="I44" s="11"/>
    </row>
    <row r="45" spans="1:19" x14ac:dyDescent="0.3">
      <c r="A45" s="21"/>
      <c r="B45" s="1"/>
      <c r="C45" s="1"/>
      <c r="D45" s="11"/>
      <c r="E45" s="11"/>
      <c r="F45" s="11"/>
      <c r="G45" s="11"/>
      <c r="H45" s="11"/>
      <c r="I45" s="11"/>
    </row>
    <row r="46" spans="1:19" x14ac:dyDescent="0.3">
      <c r="A46" s="10"/>
      <c r="B46" s="1"/>
      <c r="C46" s="1"/>
      <c r="D46" s="11"/>
      <c r="E46" s="11"/>
      <c r="F46" s="11"/>
      <c r="G46" s="11"/>
      <c r="H46" s="11"/>
      <c r="I46" s="11"/>
    </row>
    <row r="47" spans="1:19" x14ac:dyDescent="0.3">
      <c r="A47" s="10"/>
      <c r="B47" s="11"/>
      <c r="C47" s="11"/>
      <c r="D47" s="11"/>
      <c r="E47" s="11"/>
      <c r="F47" s="11"/>
      <c r="G47" s="11"/>
      <c r="H47" s="11"/>
      <c r="I47" s="11"/>
    </row>
    <row r="48" spans="1:19" x14ac:dyDescent="0.3">
      <c r="A48" s="10"/>
      <c r="B48" s="11"/>
      <c r="C48" s="11"/>
      <c r="D48" s="11"/>
      <c r="E48" s="11"/>
      <c r="F48" s="11"/>
      <c r="G48" s="11"/>
      <c r="H48" s="11"/>
      <c r="I48" s="11"/>
    </row>
    <row r="49" spans="1:9" x14ac:dyDescent="0.3">
      <c r="A49" s="10"/>
      <c r="B49" s="11"/>
      <c r="C49" s="11"/>
      <c r="D49" s="11"/>
      <c r="E49" s="11"/>
      <c r="F49" s="11"/>
      <c r="G49" s="11"/>
      <c r="H49" s="11"/>
      <c r="I49" s="11"/>
    </row>
    <row r="50" spans="1:9" x14ac:dyDescent="0.3">
      <c r="D50" s="6"/>
      <c r="E50" s="6"/>
      <c r="F50" s="6"/>
      <c r="G50" s="6"/>
      <c r="H50" s="6"/>
      <c r="I50" s="6"/>
    </row>
    <row r="51" spans="1:9" x14ac:dyDescent="0.3">
      <c r="D51" s="6"/>
      <c r="E51" s="6"/>
      <c r="F51" s="6"/>
      <c r="G51" s="6"/>
      <c r="H51" s="6"/>
      <c r="I51" s="6"/>
    </row>
    <row r="52" spans="1:9" x14ac:dyDescent="0.3">
      <c r="D52" s="6"/>
      <c r="E52" s="6"/>
      <c r="F52" s="6"/>
      <c r="G52" s="6"/>
      <c r="H52" s="6"/>
      <c r="I52" s="6"/>
    </row>
    <row r="53" spans="1:9" x14ac:dyDescent="0.3">
      <c r="D53" s="6"/>
      <c r="E53" s="6"/>
      <c r="F53" s="6"/>
      <c r="G53" s="6"/>
      <c r="H53" s="6"/>
      <c r="I53" s="6"/>
    </row>
    <row r="54" spans="1:9" x14ac:dyDescent="0.3">
      <c r="D54" s="6"/>
      <c r="E54" s="6"/>
      <c r="F54" s="6"/>
      <c r="G54" s="6"/>
      <c r="H54" s="6"/>
      <c r="I54" s="6"/>
    </row>
    <row r="55" spans="1:9" x14ac:dyDescent="0.3">
      <c r="D55" s="6"/>
      <c r="E55" s="6"/>
      <c r="F55" s="6"/>
      <c r="G55" s="6"/>
      <c r="H55" s="6"/>
      <c r="I55" s="6"/>
    </row>
    <row r="56" spans="1:9" x14ac:dyDescent="0.3">
      <c r="D56" s="6"/>
      <c r="E56" s="6"/>
      <c r="F56" s="6"/>
      <c r="G56" s="6"/>
      <c r="H56" s="6"/>
      <c r="I56" s="6"/>
    </row>
    <row r="57" spans="1:9" x14ac:dyDescent="0.3">
      <c r="D57" s="6"/>
      <c r="E57" s="6"/>
      <c r="F57" s="6"/>
      <c r="G57" s="6"/>
      <c r="H57" s="6"/>
      <c r="I57" s="6"/>
    </row>
    <row r="58" spans="1:9" x14ac:dyDescent="0.3">
      <c r="D58" s="6"/>
      <c r="E58" s="6"/>
      <c r="F58" s="6"/>
      <c r="G58" s="6"/>
      <c r="H58" s="6"/>
      <c r="I58" s="6"/>
    </row>
    <row r="59" spans="1:9" x14ac:dyDescent="0.3">
      <c r="D59" s="6"/>
      <c r="E59" s="6"/>
      <c r="F59" s="6"/>
      <c r="G59" s="6"/>
      <c r="H59" s="6"/>
      <c r="I59" s="6"/>
    </row>
    <row r="60" spans="1:9" x14ac:dyDescent="0.3">
      <c r="D60" s="6"/>
      <c r="E60" s="6"/>
      <c r="F60" s="6"/>
      <c r="G60" s="6"/>
      <c r="H60" s="6"/>
      <c r="I60" s="6"/>
    </row>
    <row r="61" spans="1:9" x14ac:dyDescent="0.3">
      <c r="D61" s="6"/>
      <c r="E61" s="6"/>
      <c r="F61" s="6"/>
      <c r="G61" s="6"/>
      <c r="H61" s="8"/>
      <c r="I61" s="8"/>
    </row>
    <row r="62" spans="1:9" x14ac:dyDescent="0.3">
      <c r="D62" s="6"/>
      <c r="E62" s="6"/>
      <c r="F62" s="6"/>
      <c r="G62" s="6"/>
      <c r="H62" s="8"/>
      <c r="I62" s="8"/>
    </row>
    <row r="63" spans="1:9" x14ac:dyDescent="0.3">
      <c r="D63" s="6"/>
      <c r="E63" s="6"/>
      <c r="F63" s="6"/>
      <c r="G63" s="6"/>
      <c r="H63" s="8"/>
      <c r="I63" s="8"/>
    </row>
    <row r="64" spans="1:9" x14ac:dyDescent="0.3">
      <c r="D64" s="6"/>
      <c r="E64" s="6"/>
      <c r="F64" s="6"/>
      <c r="G64" s="6"/>
      <c r="H64" s="8"/>
      <c r="I64" s="8"/>
    </row>
    <row r="65" spans="4:9" x14ac:dyDescent="0.3">
      <c r="D65" s="6"/>
      <c r="E65" s="6"/>
      <c r="F65" s="6"/>
      <c r="G65" s="6"/>
      <c r="H65" s="8"/>
      <c r="I65" s="8"/>
    </row>
    <row r="66" spans="4:9" x14ac:dyDescent="0.3">
      <c r="D66" s="6"/>
      <c r="E66" s="6"/>
      <c r="F66" s="6"/>
      <c r="G66" s="6"/>
      <c r="H66" s="8"/>
      <c r="I66" s="8"/>
    </row>
    <row r="67" spans="4:9" x14ac:dyDescent="0.3">
      <c r="D67" s="6"/>
      <c r="E67" s="6"/>
      <c r="F67" s="6"/>
      <c r="G67" s="6"/>
      <c r="H67" s="8"/>
      <c r="I67" s="8"/>
    </row>
    <row r="68" spans="4:9" x14ac:dyDescent="0.3">
      <c r="D68" s="6"/>
      <c r="E68" s="6"/>
      <c r="F68" s="6"/>
      <c r="G68" s="6"/>
      <c r="H68" s="6"/>
      <c r="I68" s="6"/>
    </row>
    <row r="69" spans="4:9" x14ac:dyDescent="0.3">
      <c r="D69" s="6"/>
      <c r="E69" s="6"/>
      <c r="F69" s="6"/>
      <c r="G69" s="6"/>
      <c r="H69" s="6"/>
      <c r="I69" s="6"/>
    </row>
    <row r="70" spans="4:9" x14ac:dyDescent="0.3">
      <c r="D70" s="6"/>
      <c r="E70" s="6"/>
      <c r="F70" s="6"/>
      <c r="G70" s="6"/>
      <c r="H70" s="6"/>
      <c r="I70" s="6"/>
    </row>
    <row r="71" spans="4:9" x14ac:dyDescent="0.3">
      <c r="D71" s="6"/>
      <c r="E71" s="6"/>
      <c r="F71" s="6"/>
      <c r="G71" s="6"/>
      <c r="H71" s="6"/>
      <c r="I71" s="6"/>
    </row>
    <row r="72" spans="4:9" x14ac:dyDescent="0.3">
      <c r="D72" s="6"/>
      <c r="E72" s="6"/>
      <c r="F72" s="6"/>
      <c r="G72" s="6"/>
      <c r="H72" s="6"/>
      <c r="I72" s="6"/>
    </row>
    <row r="73" spans="4:9" x14ac:dyDescent="0.3">
      <c r="D73" s="6"/>
      <c r="E73" s="6"/>
      <c r="F73" s="6"/>
      <c r="G73" s="6"/>
      <c r="H73" s="6"/>
      <c r="I73" s="6"/>
    </row>
    <row r="74" spans="4:9" x14ac:dyDescent="0.3">
      <c r="D74" s="6"/>
      <c r="E74" s="6"/>
      <c r="F74" s="6"/>
      <c r="G74" s="6"/>
      <c r="H74" s="6"/>
      <c r="I74" s="6"/>
    </row>
    <row r="75" spans="4:9" x14ac:dyDescent="0.3">
      <c r="D75" s="6"/>
      <c r="E75" s="6"/>
      <c r="F75" s="6"/>
      <c r="G75" s="6"/>
      <c r="H75" s="6"/>
      <c r="I75" s="6"/>
    </row>
    <row r="76" spans="4:9" x14ac:dyDescent="0.3">
      <c r="D76" s="6"/>
      <c r="E76" s="6"/>
      <c r="F76" s="6"/>
      <c r="G76" s="6"/>
      <c r="H76" s="6"/>
      <c r="I76" s="6"/>
    </row>
    <row r="77" spans="4:9" x14ac:dyDescent="0.3">
      <c r="D77" s="6"/>
      <c r="E77" s="6"/>
      <c r="F77" s="6"/>
      <c r="G77" s="6"/>
      <c r="H77" s="6"/>
      <c r="I77" s="6"/>
    </row>
    <row r="78" spans="4:9" x14ac:dyDescent="0.3">
      <c r="D78" s="6"/>
      <c r="E78" s="6"/>
      <c r="F78" s="6"/>
      <c r="G78" s="6"/>
      <c r="H78" s="6"/>
      <c r="I78" s="6"/>
    </row>
    <row r="79" spans="4:9" x14ac:dyDescent="0.3">
      <c r="D79" s="6"/>
      <c r="E79" s="6"/>
      <c r="F79" s="6"/>
      <c r="G79" s="6"/>
      <c r="H79" s="6"/>
      <c r="I79" s="6"/>
    </row>
    <row r="80" spans="4:9" x14ac:dyDescent="0.3">
      <c r="D80" s="6"/>
      <c r="E80" s="6"/>
      <c r="F80" s="6"/>
      <c r="G80" s="6"/>
      <c r="H80" s="6"/>
      <c r="I80" s="6"/>
    </row>
    <row r="81" spans="4:9" x14ac:dyDescent="0.3">
      <c r="D81" s="6"/>
      <c r="E81" s="6"/>
      <c r="F81" s="6"/>
      <c r="G81" s="6"/>
      <c r="H81" s="6"/>
      <c r="I81" s="6"/>
    </row>
    <row r="82" spans="4:9" x14ac:dyDescent="0.3">
      <c r="D82" s="6"/>
      <c r="E82" s="6"/>
      <c r="F82" s="6"/>
      <c r="G82" s="6"/>
      <c r="H82" s="6"/>
      <c r="I82" s="6"/>
    </row>
    <row r="83" spans="4:9" x14ac:dyDescent="0.3">
      <c r="D83" s="6"/>
      <c r="E83" s="6"/>
      <c r="F83" s="6"/>
      <c r="G83" s="6"/>
      <c r="H83" s="6"/>
      <c r="I83" s="6"/>
    </row>
    <row r="84" spans="4:9" x14ac:dyDescent="0.3">
      <c r="D84" s="6"/>
      <c r="E84" s="6"/>
      <c r="F84" s="6"/>
      <c r="G84" s="6"/>
      <c r="H84" s="6"/>
      <c r="I84" s="6"/>
    </row>
    <row r="85" spans="4:9" x14ac:dyDescent="0.3">
      <c r="D85" s="6"/>
      <c r="E85" s="6"/>
      <c r="F85" s="6"/>
      <c r="G85" s="6"/>
      <c r="H85" s="6"/>
      <c r="I85" s="6"/>
    </row>
    <row r="86" spans="4:9" x14ac:dyDescent="0.3">
      <c r="D86" s="6"/>
      <c r="E86" s="6"/>
      <c r="F86" s="6"/>
      <c r="G86" s="6"/>
      <c r="H86" s="6"/>
      <c r="I86" s="6"/>
    </row>
    <row r="87" spans="4:9" x14ac:dyDescent="0.3">
      <c r="D87" s="6"/>
      <c r="E87" s="6"/>
      <c r="F87" s="6"/>
      <c r="G87" s="6"/>
      <c r="H87" s="6"/>
      <c r="I87" s="6"/>
    </row>
    <row r="88" spans="4:9" x14ac:dyDescent="0.3">
      <c r="D88" s="6"/>
      <c r="E88" s="6"/>
      <c r="F88" s="6"/>
      <c r="G88" s="6"/>
      <c r="H88" s="6"/>
      <c r="I88" s="6"/>
    </row>
    <row r="89" spans="4:9" x14ac:dyDescent="0.3">
      <c r="D89" s="6"/>
      <c r="E89" s="6"/>
      <c r="F89" s="6"/>
      <c r="G89" s="6"/>
      <c r="H89" s="6"/>
      <c r="I89" s="6"/>
    </row>
    <row r="90" spans="4:9" x14ac:dyDescent="0.3">
      <c r="D90" s="6"/>
      <c r="E90" s="6"/>
      <c r="F90" s="6"/>
      <c r="G90" s="6"/>
      <c r="H90" s="6"/>
      <c r="I90" s="6"/>
    </row>
    <row r="91" spans="4:9" x14ac:dyDescent="0.3">
      <c r="D91" s="6"/>
      <c r="E91" s="6"/>
      <c r="F91" s="6"/>
      <c r="G91" s="6"/>
      <c r="H91" s="6"/>
      <c r="I91" s="6"/>
    </row>
    <row r="92" spans="4:9" x14ac:dyDescent="0.3">
      <c r="D92" s="6"/>
      <c r="E92" s="6"/>
      <c r="F92" s="6"/>
      <c r="G92" s="6"/>
      <c r="H92" s="6"/>
      <c r="I92" s="6"/>
    </row>
    <row r="93" spans="4:9" x14ac:dyDescent="0.3">
      <c r="D93" s="6"/>
      <c r="E93" s="6"/>
      <c r="F93" s="6"/>
      <c r="G93" s="6"/>
      <c r="H93" s="6"/>
      <c r="I93" s="6"/>
    </row>
    <row r="94" spans="4:9" x14ac:dyDescent="0.3">
      <c r="D94" s="6"/>
      <c r="E94" s="6"/>
      <c r="F94" s="6"/>
      <c r="G94" s="6"/>
      <c r="H94" s="6"/>
      <c r="I94" s="6"/>
    </row>
    <row r="95" spans="4:9" x14ac:dyDescent="0.3">
      <c r="D95" s="6"/>
      <c r="E95" s="6"/>
      <c r="F95" s="6"/>
      <c r="G95" s="6"/>
      <c r="H95" s="6"/>
      <c r="I95" s="6"/>
    </row>
    <row r="96" spans="4:9" x14ac:dyDescent="0.3">
      <c r="D96" s="6"/>
      <c r="E96" s="6"/>
      <c r="F96" s="6"/>
      <c r="G96" s="6"/>
      <c r="H96" s="6"/>
      <c r="I96" s="6"/>
    </row>
    <row r="97" spans="4:9" x14ac:dyDescent="0.3">
      <c r="D97" s="6"/>
      <c r="E97" s="6"/>
      <c r="F97" s="6"/>
      <c r="G97" s="6"/>
      <c r="H97" s="6"/>
      <c r="I97" s="6"/>
    </row>
    <row r="98" spans="4:9" x14ac:dyDescent="0.3">
      <c r="D98" s="6"/>
      <c r="E98" s="6"/>
      <c r="F98" s="6"/>
      <c r="G98" s="6"/>
      <c r="H98" s="6"/>
      <c r="I98" s="6"/>
    </row>
    <row r="99" spans="4:9" x14ac:dyDescent="0.3">
      <c r="D99" s="6"/>
      <c r="E99" s="6"/>
      <c r="F99" s="6"/>
      <c r="G99" s="6"/>
      <c r="H99" s="6"/>
      <c r="I99" s="6"/>
    </row>
    <row r="100" spans="4:9" x14ac:dyDescent="0.3">
      <c r="D100" s="6"/>
      <c r="E100" s="6"/>
      <c r="F100" s="6"/>
      <c r="G100" s="6"/>
      <c r="H100" s="6"/>
      <c r="I100" s="6"/>
    </row>
    <row r="101" spans="4:9" x14ac:dyDescent="0.3">
      <c r="D101" s="6"/>
      <c r="E101" s="6"/>
      <c r="F101" s="6"/>
      <c r="G101" s="6"/>
      <c r="H101" s="6"/>
      <c r="I101" s="6"/>
    </row>
    <row r="102" spans="4:9" x14ac:dyDescent="0.3">
      <c r="D102" s="6"/>
      <c r="E102" s="6"/>
      <c r="F102" s="6"/>
      <c r="G102" s="6"/>
      <c r="H102" s="6"/>
      <c r="I102" s="6"/>
    </row>
    <row r="103" spans="4:9" x14ac:dyDescent="0.3">
      <c r="D103" s="6"/>
      <c r="E103" s="6"/>
      <c r="F103" s="6"/>
      <c r="G103" s="6"/>
      <c r="H103" s="6"/>
      <c r="I103" s="6"/>
    </row>
    <row r="104" spans="4:9" x14ac:dyDescent="0.3">
      <c r="D104" s="6"/>
      <c r="E104" s="6"/>
      <c r="F104" s="6"/>
      <c r="G104" s="6"/>
      <c r="H104" s="6"/>
      <c r="I104" s="6"/>
    </row>
    <row r="105" spans="4:9" x14ac:dyDescent="0.3">
      <c r="D105" s="6"/>
      <c r="E105" s="6"/>
      <c r="F105" s="6"/>
      <c r="G105" s="6"/>
      <c r="H105" s="6"/>
      <c r="I105" s="6"/>
    </row>
    <row r="106" spans="4:9" x14ac:dyDescent="0.3">
      <c r="D106" s="6"/>
      <c r="E106" s="6"/>
      <c r="F106" s="6"/>
      <c r="G106" s="6"/>
      <c r="H106" s="6"/>
      <c r="I106" s="6"/>
    </row>
    <row r="107" spans="4:9" x14ac:dyDescent="0.3">
      <c r="D107" s="6"/>
      <c r="E107" s="6"/>
      <c r="F107" s="6"/>
      <c r="G107" s="6"/>
      <c r="H107" s="6"/>
      <c r="I107" s="6"/>
    </row>
    <row r="108" spans="4:9" x14ac:dyDescent="0.3">
      <c r="D108" s="6"/>
      <c r="E108" s="6"/>
      <c r="F108" s="6"/>
      <c r="G108" s="6"/>
      <c r="H108" s="6"/>
      <c r="I108" s="6"/>
    </row>
    <row r="109" spans="4:9" x14ac:dyDescent="0.3">
      <c r="D109" s="6"/>
      <c r="E109" s="6"/>
      <c r="F109" s="6"/>
      <c r="G109" s="6"/>
      <c r="H109" s="6"/>
      <c r="I109" s="6"/>
    </row>
    <row r="110" spans="4:9" x14ac:dyDescent="0.3">
      <c r="D110" s="6"/>
      <c r="E110" s="6"/>
      <c r="F110" s="6"/>
      <c r="G110" s="6"/>
      <c r="H110" s="6"/>
      <c r="I110" s="6"/>
    </row>
    <row r="111" spans="4:9" x14ac:dyDescent="0.3">
      <c r="D111" s="6"/>
      <c r="E111" s="6"/>
      <c r="F111" s="6"/>
      <c r="G111" s="6"/>
      <c r="H111" s="6"/>
      <c r="I111" s="6"/>
    </row>
    <row r="112" spans="4:9" x14ac:dyDescent="0.3">
      <c r="D112" s="6"/>
      <c r="E112" s="6"/>
      <c r="F112" s="6"/>
      <c r="G112" s="6"/>
      <c r="H112" s="6"/>
      <c r="I112" s="6"/>
    </row>
    <row r="113" spans="4:9" x14ac:dyDescent="0.3">
      <c r="D113" s="6"/>
      <c r="E113" s="6"/>
      <c r="F113" s="6"/>
      <c r="G113" s="6"/>
      <c r="H113" s="6"/>
      <c r="I113" s="6"/>
    </row>
    <row r="114" spans="4:9" x14ac:dyDescent="0.3">
      <c r="D114" s="6"/>
      <c r="E114" s="6"/>
      <c r="F114" s="6"/>
      <c r="G114" s="6"/>
      <c r="H114" s="6"/>
      <c r="I114" s="6"/>
    </row>
    <row r="115" spans="4:9" x14ac:dyDescent="0.3">
      <c r="D115" s="6"/>
      <c r="E115" s="6"/>
      <c r="F115" s="6"/>
      <c r="G115" s="6"/>
      <c r="H115" s="6"/>
      <c r="I115" s="6"/>
    </row>
    <row r="116" spans="4:9" x14ac:dyDescent="0.3">
      <c r="D116" s="6"/>
      <c r="E116" s="6"/>
      <c r="F116" s="6"/>
      <c r="G116" s="6"/>
      <c r="H116" s="6"/>
      <c r="I116" s="6"/>
    </row>
    <row r="117" spans="4:9" x14ac:dyDescent="0.3">
      <c r="D117" s="6"/>
      <c r="E117" s="6"/>
      <c r="F117" s="6"/>
      <c r="G117" s="6"/>
      <c r="H117" s="6"/>
      <c r="I117" s="6"/>
    </row>
    <row r="118" spans="4:9" x14ac:dyDescent="0.3">
      <c r="D118" s="6"/>
      <c r="E118" s="6"/>
      <c r="F118" s="6"/>
      <c r="G118" s="6"/>
      <c r="H118" s="6"/>
      <c r="I118" s="6"/>
    </row>
    <row r="119" spans="4:9" x14ac:dyDescent="0.3">
      <c r="D119" s="6"/>
      <c r="E119" s="6"/>
      <c r="F119" s="6"/>
      <c r="G119" s="6"/>
      <c r="H119" s="6"/>
      <c r="I119" s="6"/>
    </row>
    <row r="120" spans="4:9" x14ac:dyDescent="0.3">
      <c r="D120" s="6"/>
      <c r="E120" s="6"/>
      <c r="F120" s="6"/>
      <c r="G120" s="6"/>
      <c r="H120" s="6"/>
      <c r="I120" s="6"/>
    </row>
    <row r="121" spans="4:9" x14ac:dyDescent="0.3">
      <c r="D121" s="6"/>
      <c r="E121" s="6"/>
      <c r="F121" s="6"/>
      <c r="G121" s="6"/>
      <c r="H121" s="6"/>
      <c r="I121" s="6"/>
    </row>
    <row r="122" spans="4:9" x14ac:dyDescent="0.3">
      <c r="D122" s="6"/>
      <c r="E122" s="6"/>
      <c r="F122" s="6"/>
      <c r="G122" s="6"/>
      <c r="H122" s="6"/>
      <c r="I122" s="6"/>
    </row>
    <row r="123" spans="4:9" x14ac:dyDescent="0.3">
      <c r="D123" s="6"/>
      <c r="E123" s="6"/>
      <c r="F123" s="6"/>
      <c r="G123" s="6"/>
      <c r="H123" s="6"/>
      <c r="I123" s="6"/>
    </row>
    <row r="124" spans="4:9" x14ac:dyDescent="0.3">
      <c r="D124" s="6"/>
      <c r="E124" s="6"/>
      <c r="F124" s="6"/>
      <c r="G124" s="6"/>
      <c r="H124" s="6"/>
      <c r="I124" s="6"/>
    </row>
    <row r="125" spans="4:9" x14ac:dyDescent="0.3">
      <c r="D125" s="6"/>
      <c r="E125" s="6"/>
      <c r="F125" s="6"/>
      <c r="G125" s="6"/>
      <c r="H125" s="6"/>
      <c r="I125" s="6"/>
    </row>
    <row r="126" spans="4:9" x14ac:dyDescent="0.3">
      <c r="D126" s="6"/>
      <c r="E126" s="6"/>
      <c r="F126" s="6"/>
      <c r="G126" s="6"/>
      <c r="H126" s="6"/>
      <c r="I126" s="6"/>
    </row>
    <row r="127" spans="4:9" x14ac:dyDescent="0.3">
      <c r="D127" s="6"/>
      <c r="E127" s="6"/>
      <c r="F127" s="6"/>
      <c r="G127" s="6"/>
      <c r="H127" s="6"/>
      <c r="I127" s="6"/>
    </row>
    <row r="128" spans="4:9" x14ac:dyDescent="0.3">
      <c r="D128" s="6"/>
      <c r="E128" s="6"/>
      <c r="F128" s="6"/>
      <c r="G128" s="6"/>
      <c r="H128" s="6"/>
      <c r="I128" s="6"/>
    </row>
    <row r="129" spans="4:9" x14ac:dyDescent="0.3">
      <c r="D129" s="6"/>
      <c r="E129" s="6"/>
      <c r="F129" s="6"/>
      <c r="G129" s="6"/>
      <c r="H129" s="6"/>
      <c r="I129" s="6"/>
    </row>
    <row r="130" spans="4:9" x14ac:dyDescent="0.3">
      <c r="D130" s="6"/>
      <c r="E130" s="6"/>
      <c r="F130" s="6"/>
      <c r="G130" s="6"/>
      <c r="H130" s="6"/>
      <c r="I130" s="6"/>
    </row>
    <row r="131" spans="4:9" x14ac:dyDescent="0.3">
      <c r="D131" s="6"/>
      <c r="E131" s="6"/>
      <c r="F131" s="6"/>
      <c r="G131" s="6"/>
      <c r="H131" s="6"/>
      <c r="I131" s="6"/>
    </row>
    <row r="132" spans="4:9" x14ac:dyDescent="0.3">
      <c r="D132" s="6"/>
      <c r="E132" s="6"/>
      <c r="F132" s="6"/>
      <c r="G132" s="6"/>
      <c r="H132" s="6"/>
      <c r="I132" s="6"/>
    </row>
    <row r="133" spans="4:9" x14ac:dyDescent="0.3">
      <c r="D133" s="6"/>
      <c r="E133" s="6"/>
      <c r="F133" s="6"/>
      <c r="G133" s="6"/>
      <c r="H133" s="6"/>
      <c r="I133" s="6"/>
    </row>
    <row r="134" spans="4:9" x14ac:dyDescent="0.3">
      <c r="D134" s="6"/>
      <c r="E134" s="6"/>
      <c r="F134" s="6"/>
      <c r="G134" s="6"/>
      <c r="H134" s="6"/>
      <c r="I134" s="6"/>
    </row>
    <row r="135" spans="4:9" x14ac:dyDescent="0.3">
      <c r="D135" s="6"/>
      <c r="E135" s="6"/>
      <c r="F135" s="6"/>
      <c r="G135" s="6"/>
      <c r="H135" s="6"/>
      <c r="I135" s="6"/>
    </row>
    <row r="136" spans="4:9" x14ac:dyDescent="0.3">
      <c r="D136" s="6"/>
      <c r="E136" s="6"/>
      <c r="F136" s="6"/>
      <c r="G136" s="6"/>
      <c r="H136" s="6"/>
      <c r="I136" s="6"/>
    </row>
    <row r="137" spans="4:9" x14ac:dyDescent="0.3">
      <c r="D137" s="6"/>
      <c r="E137" s="6"/>
      <c r="F137" s="6"/>
      <c r="G137" s="6"/>
      <c r="H137" s="6"/>
      <c r="I137" s="6"/>
    </row>
    <row r="138" spans="4:9" x14ac:dyDescent="0.3">
      <c r="D138" s="6"/>
      <c r="E138" s="6"/>
      <c r="F138" s="6"/>
      <c r="G138" s="6"/>
      <c r="H138" s="6"/>
      <c r="I138" s="6"/>
    </row>
    <row r="139" spans="4:9" x14ac:dyDescent="0.3">
      <c r="D139" s="6"/>
      <c r="E139" s="6"/>
      <c r="F139" s="6"/>
      <c r="G139" s="6"/>
      <c r="H139" s="6"/>
      <c r="I139" s="6"/>
    </row>
    <row r="140" spans="4:9" x14ac:dyDescent="0.3">
      <c r="D140" s="6"/>
      <c r="E140" s="6"/>
      <c r="F140" s="6"/>
      <c r="G140" s="6"/>
      <c r="H140" s="6"/>
      <c r="I140" s="6"/>
    </row>
    <row r="141" spans="4:9" x14ac:dyDescent="0.3">
      <c r="D141" s="6"/>
      <c r="E141" s="6"/>
      <c r="F141" s="6"/>
      <c r="G141" s="6"/>
      <c r="H141" s="6"/>
      <c r="I141" s="6"/>
    </row>
    <row r="142" spans="4:9" x14ac:dyDescent="0.3">
      <c r="D142" s="6"/>
      <c r="E142" s="6"/>
      <c r="F142" s="6"/>
      <c r="G142" s="6"/>
      <c r="H142" s="6"/>
      <c r="I142" s="6"/>
    </row>
    <row r="143" spans="4:9" x14ac:dyDescent="0.3">
      <c r="D143" s="6"/>
      <c r="E143" s="6"/>
      <c r="F143" s="6"/>
      <c r="G143" s="6"/>
      <c r="H143" s="6"/>
      <c r="I143" s="6"/>
    </row>
    <row r="144" spans="4:9" x14ac:dyDescent="0.3">
      <c r="D144" s="6"/>
      <c r="E144" s="6"/>
      <c r="F144" s="6"/>
      <c r="G144" s="6"/>
      <c r="H144" s="6"/>
      <c r="I144" s="6"/>
    </row>
    <row r="145" spans="4:9" x14ac:dyDescent="0.3">
      <c r="D145" s="6"/>
      <c r="E145" s="6"/>
      <c r="F145" s="6"/>
      <c r="G145" s="6"/>
      <c r="H145" s="6"/>
      <c r="I145" s="6"/>
    </row>
    <row r="146" spans="4:9" x14ac:dyDescent="0.3">
      <c r="D146" s="6"/>
      <c r="E146" s="6"/>
      <c r="F146" s="6"/>
      <c r="G146" s="6"/>
      <c r="H146" s="6"/>
      <c r="I146" s="6"/>
    </row>
    <row r="147" spans="4:9" x14ac:dyDescent="0.3">
      <c r="D147" s="6"/>
      <c r="E147" s="6"/>
      <c r="F147" s="6"/>
      <c r="G147" s="6"/>
      <c r="H147" s="6"/>
      <c r="I147" s="6"/>
    </row>
  </sheetData>
  <mergeCells count="5">
    <mergeCell ref="D4:H4"/>
    <mergeCell ref="B5:C5"/>
    <mergeCell ref="D5:E5"/>
    <mergeCell ref="F5:G5"/>
    <mergeCell ref="H5:I5"/>
  </mergeCells>
  <phoneticPr fontId="2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Georg Fischer Piping Systems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gfp01557</dc:creator>
  <cp:lastModifiedBy>Veljkovic, Anna-Lisa</cp:lastModifiedBy>
  <cp:lastPrinted>2020-07-20T07:34:32Z</cp:lastPrinted>
  <dcterms:created xsi:type="dcterms:W3CDTF">2010-03-12T07:40:50Z</dcterms:created>
  <dcterms:modified xsi:type="dcterms:W3CDTF">2020-07-20T14:17:49Z</dcterms:modified>
</cp:coreProperties>
</file>